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86" i="1"/>
  <c r="J86"/>
  <c r="I86"/>
  <c r="F86"/>
  <c r="L76"/>
  <c r="L58"/>
  <c r="J58"/>
  <c r="F58"/>
  <c r="L48"/>
  <c r="L38"/>
  <c r="L29"/>
  <c r="L11"/>
  <c r="G11"/>
  <c r="L21"/>
  <c r="F11"/>
  <c r="H11"/>
  <c r="I11"/>
  <c r="J11"/>
  <c r="B94"/>
  <c r="A94"/>
  <c r="L93"/>
  <c r="J93"/>
  <c r="I93"/>
  <c r="H93"/>
  <c r="G93"/>
  <c r="B87"/>
  <c r="A87"/>
  <c r="H86"/>
  <c r="G86"/>
  <c r="B77"/>
  <c r="A77"/>
  <c r="J76"/>
  <c r="I76"/>
  <c r="H76"/>
  <c r="G76"/>
  <c r="F76"/>
  <c r="B68"/>
  <c r="A68"/>
  <c r="L67"/>
  <c r="J67"/>
  <c r="I67"/>
  <c r="H67"/>
  <c r="G67"/>
  <c r="F67"/>
  <c r="B59"/>
  <c r="A59"/>
  <c r="I58"/>
  <c r="H58"/>
  <c r="G58"/>
  <c r="B49"/>
  <c r="A49"/>
  <c r="J48"/>
  <c r="I48"/>
  <c r="H48"/>
  <c r="G48"/>
  <c r="F48"/>
  <c r="B39"/>
  <c r="A39"/>
  <c r="J38"/>
  <c r="I38"/>
  <c r="H38"/>
  <c r="G38"/>
  <c r="F38"/>
  <c r="B30"/>
  <c r="A30"/>
  <c r="J29"/>
  <c r="I29"/>
  <c r="H29"/>
  <c r="G29"/>
  <c r="F29"/>
  <c r="B22"/>
  <c r="A22"/>
  <c r="J21"/>
  <c r="I21"/>
  <c r="H21"/>
  <c r="G21"/>
  <c r="F21"/>
  <c r="B12"/>
  <c r="A12"/>
  <c r="J95" l="1"/>
  <c r="H95"/>
  <c r="G95"/>
  <c r="I95"/>
  <c r="F95"/>
</calcChain>
</file>

<file path=xl/sharedStrings.xml><?xml version="1.0" encoding="utf-8"?>
<sst xmlns="http://schemas.openxmlformats.org/spreadsheetml/2006/main" count="153" uniqueCount="59">
  <si>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</si>
  <si>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</si>
  <si>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</si>
  <si>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</si>
  <si>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</si>
  <si>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</si>
  <si>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</si>
  <si>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</si>
  <si>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</si>
  <si>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</si>
  <si>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</si>
  <si>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</si>
  <si>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</si>
  <si>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</si>
  <si>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</si>
  <si>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</si>
  <si>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</si>
  <si>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</si>
  <si>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</si>
  <si>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</si>
  <si>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</si>
  <si>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</si>
  <si>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</si>
  <si>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</si>
  <si>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</si>
  <si>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Директор</t>
  </si>
  <si>
    <t>хлеб пшеничный</t>
  </si>
  <si>
    <t>чай с сахаром</t>
  </si>
  <si>
    <t>яблоко</t>
  </si>
  <si>
    <t>мандарин</t>
  </si>
  <si>
    <t>МБОУ "Гайдаровская СОШ"</t>
  </si>
  <si>
    <t>Бахилова Т.Н</t>
  </si>
  <si>
    <t>сок</t>
  </si>
  <si>
    <t>каша жидкая овсянная(геркулес)</t>
  </si>
  <si>
    <t xml:space="preserve">каша гречневая </t>
  </si>
  <si>
    <t xml:space="preserve">котлета с говядиной </t>
  </si>
  <si>
    <t>чай байховый с сахаром</t>
  </si>
  <si>
    <t>соус томатный</t>
  </si>
  <si>
    <t>кофейный напиток</t>
  </si>
  <si>
    <t>банан</t>
  </si>
  <si>
    <t>суп молочный с макаронными изделиями</t>
  </si>
  <si>
    <t>какао с молоком</t>
  </si>
  <si>
    <t>бутерброд с повидлом</t>
  </si>
  <si>
    <t>макаронные изделия отварные</t>
  </si>
  <si>
    <t>котлета куриная</t>
  </si>
  <si>
    <t>каша рисовая жидкая</t>
  </si>
  <si>
    <t>яйцо отвароное</t>
  </si>
  <si>
    <t>апельсин</t>
  </si>
  <si>
    <t>каша "Дружба"</t>
  </si>
  <si>
    <t>сыр в нарезке</t>
  </si>
  <si>
    <t>пюре картофельное</t>
  </si>
  <si>
    <t>запеканка из творога с сгущенным молоком</t>
  </si>
  <si>
    <t>каша пшенная жидкая</t>
  </si>
  <si>
    <t>бутерброд с вареной сгущенкой</t>
  </si>
  <si>
    <t>бутерброд с маслом</t>
  </si>
  <si>
    <t>каша манная жидкая</t>
  </si>
  <si>
    <t>котлета рыбная</t>
  </si>
  <si>
    <t>компот из сухофруктов</t>
  </si>
  <si>
    <t>150/10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</si>
</sst>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abSelected="1" zoomScale="130" zoomScaleNormal="130" workbookViewId="0">
      <pane xSplit="4" ySplit="3" topLeftCell="E85" activePane="bottomRight" state="frozen"/>
      <selection pane="topRight" activeCell="E1" sqref="E1"/>
      <selection pane="bottomLeft" activeCell="A6" sqref="A6"/>
      <selection pane="bottomRight" activeCell="F11" sqref="F1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44" t="s">
        <v>30</v>
      </c>
      <c r="D1" s="45"/>
      <c r="E1" s="45"/>
      <c r="F1" s="9" t="s">
        <v>14</v>
      </c>
      <c r="G1" s="2" t="s">
        <v>15</v>
      </c>
      <c r="H1" s="46" t="s">
        <v>25</v>
      </c>
      <c r="I1" s="46"/>
      <c r="J1" s="46"/>
      <c r="K1" s="46"/>
    </row>
    <row r="2" spans="1:12" ht="18.75" thickBot="1">
      <c r="A2" s="30" t="s">
        <v>6</v>
      </c>
      <c r="C2" s="2"/>
      <c r="G2" s="2" t="s">
        <v>16</v>
      </c>
      <c r="H2" s="46" t="s">
        <v>31</v>
      </c>
      <c r="I2" s="46"/>
      <c r="J2" s="46"/>
      <c r="K2" s="46"/>
    </row>
    <row r="3" spans="1:12" ht="34.5" thickBot="1">
      <c r="A3" s="39" t="s">
        <v>12</v>
      </c>
      <c r="B3" s="40" t="s">
        <v>13</v>
      </c>
      <c r="C3" s="31" t="s">
        <v>0</v>
      </c>
      <c r="D3" s="31" t="s">
        <v>11</v>
      </c>
      <c r="E3" s="31" t="s">
        <v>10</v>
      </c>
      <c r="F3" s="31" t="s">
        <v>23</v>
      </c>
      <c r="G3" s="31" t="s">
        <v>1</v>
      </c>
      <c r="H3" s="31" t="s">
        <v>2</v>
      </c>
      <c r="I3" s="31" t="s">
        <v>3</v>
      </c>
      <c r="J3" s="31" t="s">
        <v>8</v>
      </c>
      <c r="K3" s="32" t="s">
        <v>9</v>
      </c>
      <c r="L3" s="31" t="s">
        <v>24</v>
      </c>
    </row>
    <row r="4" spans="1:12" ht="15">
      <c r="A4" s="16">
        <v>1</v>
      </c>
      <c r="B4" s="17">
        <v>1</v>
      </c>
      <c r="C4" s="18" t="s">
        <v>17</v>
      </c>
      <c r="D4" s="3" t="s">
        <v>18</v>
      </c>
      <c r="E4" s="33" t="s">
        <v>33</v>
      </c>
      <c r="F4" s="34">
        <v>200</v>
      </c>
      <c r="G4" s="34">
        <v>5.6</v>
      </c>
      <c r="H4" s="34">
        <v>10.4</v>
      </c>
      <c r="I4" s="34">
        <v>26.4</v>
      </c>
      <c r="J4" s="34">
        <v>230</v>
      </c>
      <c r="K4" s="35">
        <v>311</v>
      </c>
      <c r="L4" s="34">
        <v>24.32</v>
      </c>
    </row>
    <row r="5" spans="1:12" ht="15">
      <c r="A5" s="19"/>
      <c r="B5" s="11"/>
      <c r="C5" s="8"/>
      <c r="D5" s="4"/>
      <c r="E5" s="36"/>
      <c r="F5" s="37"/>
      <c r="G5" s="37"/>
      <c r="H5" s="37"/>
      <c r="I5" s="37"/>
      <c r="J5" s="37"/>
      <c r="K5" s="38"/>
      <c r="L5" s="37"/>
    </row>
    <row r="6" spans="1:12" ht="15">
      <c r="A6" s="19"/>
      <c r="B6" s="11"/>
      <c r="C6" s="8"/>
      <c r="D6" s="5" t="s">
        <v>19</v>
      </c>
      <c r="E6" s="36" t="s">
        <v>41</v>
      </c>
      <c r="F6" s="37">
        <v>200</v>
      </c>
      <c r="G6" s="37">
        <v>4.9000000000000004</v>
      </c>
      <c r="H6" s="37">
        <v>5</v>
      </c>
      <c r="I6" s="37">
        <v>32.5</v>
      </c>
      <c r="J6" s="37">
        <v>190</v>
      </c>
      <c r="K6" s="38">
        <v>693</v>
      </c>
      <c r="L6" s="37">
        <v>21.44</v>
      </c>
    </row>
    <row r="7" spans="1:12" ht="15">
      <c r="A7" s="19"/>
      <c r="B7" s="11"/>
      <c r="C7" s="8"/>
      <c r="D7" s="5" t="s">
        <v>20</v>
      </c>
      <c r="E7" s="36" t="s">
        <v>26</v>
      </c>
      <c r="F7" s="37">
        <v>30</v>
      </c>
      <c r="G7" s="37">
        <v>2.1</v>
      </c>
      <c r="H7" s="37">
        <v>0.3</v>
      </c>
      <c r="I7" s="37">
        <v>13.8</v>
      </c>
      <c r="J7" s="37">
        <v>11.32</v>
      </c>
      <c r="K7" s="38"/>
      <c r="L7" s="37">
        <v>2.52</v>
      </c>
    </row>
    <row r="8" spans="1:12" ht="15">
      <c r="A8" s="19"/>
      <c r="B8" s="11"/>
      <c r="C8" s="8"/>
      <c r="D8" s="5" t="s">
        <v>21</v>
      </c>
      <c r="E8" s="36" t="s">
        <v>28</v>
      </c>
      <c r="F8" s="37">
        <v>100</v>
      </c>
      <c r="G8" s="37">
        <v>0.26</v>
      </c>
      <c r="H8" s="37">
        <v>0.17</v>
      </c>
      <c r="I8" s="37">
        <v>11.41</v>
      </c>
      <c r="J8" s="37">
        <v>52</v>
      </c>
      <c r="K8" s="38"/>
      <c r="L8" s="37">
        <v>26</v>
      </c>
    </row>
    <row r="9" spans="1:12" ht="15">
      <c r="A9" s="19"/>
      <c r="B9" s="11"/>
      <c r="C9" s="8"/>
      <c r="D9" s="4"/>
      <c r="E9" s="36" t="s">
        <v>32</v>
      </c>
      <c r="F9" s="37">
        <v>200</v>
      </c>
      <c r="G9" s="37">
        <v>0</v>
      </c>
      <c r="H9" s="37">
        <v>0</v>
      </c>
      <c r="I9" s="37">
        <v>6</v>
      </c>
      <c r="J9" s="37">
        <v>24</v>
      </c>
      <c r="K9" s="38"/>
      <c r="L9" s="37">
        <v>37</v>
      </c>
    </row>
    <row r="10" spans="1:12" ht="15">
      <c r="A10" s="19"/>
      <c r="B10" s="11"/>
      <c r="C10" s="8"/>
      <c r="D10" s="4"/>
      <c r="E10" s="36"/>
      <c r="F10" s="37"/>
      <c r="G10" s="37"/>
      <c r="H10" s="37"/>
      <c r="I10" s="37"/>
      <c r="J10" s="37"/>
      <c r="K10" s="38"/>
      <c r="L10" s="37"/>
    </row>
    <row r="11" spans="1:12" ht="15">
      <c r="A11" s="20"/>
      <c r="B11" s="13"/>
      <c r="C11" s="6"/>
      <c r="D11" s="14" t="s">
        <v>22</v>
      </c>
      <c r="E11" s="7"/>
      <c r="F11" s="15">
        <f>SUM(F4:F10)</f>
        <v>730</v>
      </c>
      <c r="G11" s="15">
        <f>SUM(G4:G10)</f>
        <v>12.86</v>
      </c>
      <c r="H11" s="15">
        <f t="shared" ref="H11:J11" si="0">SUM(H4:H10)</f>
        <v>15.870000000000001</v>
      </c>
      <c r="I11" s="15">
        <f t="shared" si="0"/>
        <v>90.11</v>
      </c>
      <c r="J11" s="15">
        <f t="shared" si="0"/>
        <v>507.32</v>
      </c>
      <c r="K11" s="21"/>
      <c r="L11" s="15">
        <f>SUM(L4:L10)</f>
        <v>111.28</v>
      </c>
    </row>
    <row r="12" spans="1:12" ht="15.75" thickBot="1">
      <c r="A12" s="24">
        <f>A4</f>
        <v>1</v>
      </c>
      <c r="B12" s="25">
        <f>B4</f>
        <v>1</v>
      </c>
      <c r="C12" s="47" t="s">
        <v>4</v>
      </c>
      <c r="D12" s="48"/>
      <c r="E12" s="26"/>
      <c r="F12" s="27">
        <v>730</v>
      </c>
      <c r="G12" s="27">
        <v>12.86</v>
      </c>
      <c r="H12" s="27">
        <v>15.87</v>
      </c>
      <c r="I12" s="27">
        <v>90.11</v>
      </c>
      <c r="J12" s="27">
        <v>507.32</v>
      </c>
      <c r="K12" s="27"/>
      <c r="L12" s="27">
        <v>111.28</v>
      </c>
    </row>
    <row r="13" spans="1:12" ht="15">
      <c r="A13" s="10">
        <v>1</v>
      </c>
      <c r="B13" s="11">
        <v>2</v>
      </c>
      <c r="C13" s="18" t="s">
        <v>17</v>
      </c>
      <c r="D13" s="3" t="s">
        <v>18</v>
      </c>
      <c r="E13" s="33" t="s">
        <v>34</v>
      </c>
      <c r="F13" s="34">
        <v>150</v>
      </c>
      <c r="G13" s="34">
        <v>8.4</v>
      </c>
      <c r="H13" s="34">
        <v>10.8</v>
      </c>
      <c r="I13" s="34">
        <v>41.25</v>
      </c>
      <c r="J13" s="34">
        <v>303</v>
      </c>
      <c r="K13" s="35">
        <v>297</v>
      </c>
      <c r="L13" s="34">
        <v>12.15</v>
      </c>
    </row>
    <row r="14" spans="1:12" ht="15">
      <c r="A14" s="10"/>
      <c r="B14" s="11"/>
      <c r="C14" s="8"/>
      <c r="D14" s="6"/>
      <c r="E14" s="41" t="s">
        <v>35</v>
      </c>
      <c r="F14" s="42">
        <v>100</v>
      </c>
      <c r="G14" s="42">
        <v>30.6</v>
      </c>
      <c r="H14" s="42">
        <v>1.9</v>
      </c>
      <c r="I14" s="42">
        <v>0</v>
      </c>
      <c r="J14" s="42">
        <v>105</v>
      </c>
      <c r="K14" s="43">
        <v>451</v>
      </c>
      <c r="L14" s="42">
        <v>67.599999999999994</v>
      </c>
    </row>
    <row r="15" spans="1:12" ht="15">
      <c r="A15" s="10"/>
      <c r="B15" s="11"/>
      <c r="C15" s="8"/>
      <c r="D15" s="4"/>
      <c r="E15" s="36"/>
      <c r="F15" s="37"/>
      <c r="G15" s="37"/>
      <c r="H15" s="37"/>
      <c r="I15" s="37"/>
      <c r="J15" s="37"/>
      <c r="K15" s="38"/>
      <c r="L15" s="37"/>
    </row>
    <row r="16" spans="1:12" ht="15">
      <c r="A16" s="10"/>
      <c r="B16" s="11"/>
      <c r="C16" s="8"/>
      <c r="D16" s="5" t="s">
        <v>19</v>
      </c>
      <c r="E16" s="36" t="s">
        <v>36</v>
      </c>
      <c r="F16" s="37">
        <v>200</v>
      </c>
      <c r="G16" s="37">
        <v>0.2</v>
      </c>
      <c r="H16" s="37">
        <v>0</v>
      </c>
      <c r="I16" s="37">
        <v>15</v>
      </c>
      <c r="J16" s="37">
        <v>58</v>
      </c>
      <c r="K16" s="38">
        <v>685</v>
      </c>
      <c r="L16" s="37">
        <v>2.1800000000000002</v>
      </c>
    </row>
    <row r="17" spans="1:12" ht="15">
      <c r="A17" s="10"/>
      <c r="B17" s="11"/>
      <c r="C17" s="8"/>
      <c r="D17" s="5" t="s">
        <v>20</v>
      </c>
      <c r="E17" s="36" t="s">
        <v>26</v>
      </c>
      <c r="F17" s="37">
        <v>30</v>
      </c>
      <c r="G17" s="37">
        <v>2.1</v>
      </c>
      <c r="H17" s="37">
        <v>0.3</v>
      </c>
      <c r="I17" s="37">
        <v>13.8</v>
      </c>
      <c r="J17" s="37">
        <v>11.32</v>
      </c>
      <c r="K17" s="38"/>
      <c r="L17" s="37">
        <v>2.52</v>
      </c>
    </row>
    <row r="18" spans="1:12" ht="15">
      <c r="A18" s="10"/>
      <c r="B18" s="11"/>
      <c r="C18" s="8"/>
      <c r="D18" s="5" t="s">
        <v>21</v>
      </c>
      <c r="E18" s="36" t="s">
        <v>29</v>
      </c>
      <c r="F18" s="37">
        <v>100</v>
      </c>
      <c r="G18" s="37">
        <v>0.8</v>
      </c>
      <c r="H18" s="37">
        <v>0.2</v>
      </c>
      <c r="I18" s="37">
        <v>7.5</v>
      </c>
      <c r="J18" s="37">
        <v>38</v>
      </c>
      <c r="K18" s="38"/>
      <c r="L18" s="37">
        <v>34</v>
      </c>
    </row>
    <row r="19" spans="1:12" ht="15">
      <c r="A19" s="10"/>
      <c r="B19" s="11"/>
      <c r="C19" s="8"/>
      <c r="D19" s="4"/>
      <c r="E19" s="36" t="s">
        <v>37</v>
      </c>
      <c r="F19" s="37">
        <v>25</v>
      </c>
      <c r="G19" s="37">
        <v>0.65</v>
      </c>
      <c r="H19" s="37">
        <v>1.2</v>
      </c>
      <c r="I19" s="37">
        <v>2.1</v>
      </c>
      <c r="J19" s="37">
        <v>22</v>
      </c>
      <c r="K19" s="38">
        <v>587</v>
      </c>
      <c r="L19" s="37">
        <v>2.34</v>
      </c>
    </row>
    <row r="20" spans="1:12" ht="15">
      <c r="A20" s="10"/>
      <c r="B20" s="11"/>
      <c r="C20" s="8"/>
      <c r="D20" s="4"/>
      <c r="E20" s="36" t="s">
        <v>32</v>
      </c>
      <c r="F20" s="37">
        <v>200</v>
      </c>
      <c r="G20" s="37">
        <v>0</v>
      </c>
      <c r="H20" s="37">
        <v>0</v>
      </c>
      <c r="I20" s="37">
        <v>6</v>
      </c>
      <c r="J20" s="37">
        <v>24</v>
      </c>
      <c r="K20" s="38"/>
      <c r="L20" s="37">
        <v>37</v>
      </c>
    </row>
    <row r="21" spans="1:12" ht="15">
      <c r="A21" s="12"/>
      <c r="B21" s="13"/>
      <c r="C21" s="6"/>
      <c r="D21" s="14" t="s">
        <v>22</v>
      </c>
      <c r="E21" s="7"/>
      <c r="F21" s="15">
        <f>SUM(F13:F20)</f>
        <v>805</v>
      </c>
      <c r="G21" s="15">
        <f t="shared" ref="G21" si="1">SUM(G13:G20)</f>
        <v>42.75</v>
      </c>
      <c r="H21" s="15">
        <f t="shared" ref="H21" si="2">SUM(H13:H20)</f>
        <v>14.4</v>
      </c>
      <c r="I21" s="15">
        <f t="shared" ref="I21" si="3">SUM(I13:I20)</f>
        <v>85.649999999999991</v>
      </c>
      <c r="J21" s="15">
        <f t="shared" ref="J21" si="4">SUM(J13:J20)</f>
        <v>561.31999999999994</v>
      </c>
      <c r="K21" s="21"/>
      <c r="L21" s="15">
        <f>SUM(L13:L20)</f>
        <v>157.79000000000002</v>
      </c>
    </row>
    <row r="22" spans="1:12" ht="15.75" customHeight="1" thickBot="1">
      <c r="A22" s="28">
        <f>A13</f>
        <v>1</v>
      </c>
      <c r="B22" s="28">
        <f>B13</f>
        <v>2</v>
      </c>
      <c r="C22" s="47" t="s">
        <v>4</v>
      </c>
      <c r="D22" s="48"/>
      <c r="E22" s="26"/>
      <c r="F22" s="27">
        <v>805</v>
      </c>
      <c r="G22" s="27">
        <v>42.75</v>
      </c>
      <c r="H22" s="27">
        <v>14.4</v>
      </c>
      <c r="I22" s="27">
        <v>85.65</v>
      </c>
      <c r="J22" s="27">
        <v>561.32000000000005</v>
      </c>
      <c r="K22" s="27"/>
      <c r="L22" s="27">
        <v>157.79</v>
      </c>
    </row>
    <row r="23" spans="1:12" ht="15">
      <c r="A23" s="16">
        <v>1</v>
      </c>
      <c r="B23" s="17">
        <v>3</v>
      </c>
      <c r="C23" s="18" t="s">
        <v>17</v>
      </c>
      <c r="D23" s="3" t="s">
        <v>18</v>
      </c>
      <c r="E23" s="33" t="s">
        <v>52</v>
      </c>
      <c r="F23" s="34">
        <v>200</v>
      </c>
      <c r="G23" s="34">
        <v>4.4000000000000004</v>
      </c>
      <c r="H23" s="34">
        <v>9.1999999999999993</v>
      </c>
      <c r="I23" s="34">
        <v>25.4</v>
      </c>
      <c r="J23" s="34">
        <v>208</v>
      </c>
      <c r="K23" s="35">
        <v>311</v>
      </c>
      <c r="L23" s="34">
        <v>24.63</v>
      </c>
    </row>
    <row r="24" spans="1:12" ht="15">
      <c r="A24" s="19"/>
      <c r="B24" s="11"/>
      <c r="C24" s="8"/>
      <c r="D24" s="5" t="s">
        <v>19</v>
      </c>
      <c r="E24" s="36" t="s">
        <v>38</v>
      </c>
      <c r="F24" s="37">
        <v>200</v>
      </c>
      <c r="G24" s="37">
        <v>2.5</v>
      </c>
      <c r="H24" s="37">
        <v>3.6</v>
      </c>
      <c r="I24" s="37">
        <v>28.7</v>
      </c>
      <c r="J24" s="37">
        <v>152</v>
      </c>
      <c r="K24" s="38">
        <v>692</v>
      </c>
      <c r="L24" s="37">
        <v>15.32</v>
      </c>
    </row>
    <row r="25" spans="1:12" ht="15">
      <c r="A25" s="19"/>
      <c r="B25" s="11"/>
      <c r="C25" s="8"/>
      <c r="D25" s="5" t="s">
        <v>20</v>
      </c>
      <c r="E25" s="36" t="s">
        <v>26</v>
      </c>
      <c r="F25" s="37">
        <v>30</v>
      </c>
      <c r="G25" s="37">
        <v>2.1</v>
      </c>
      <c r="H25" s="37">
        <v>0.3</v>
      </c>
      <c r="I25" s="37">
        <v>13.8</v>
      </c>
      <c r="J25" s="37">
        <v>11.32</v>
      </c>
      <c r="K25" s="38"/>
      <c r="L25" s="37">
        <v>2.52</v>
      </c>
    </row>
    <row r="26" spans="1:12" ht="15">
      <c r="A26" s="19"/>
      <c r="B26" s="11"/>
      <c r="C26" s="8"/>
      <c r="D26" s="5" t="s">
        <v>21</v>
      </c>
      <c r="E26" s="36" t="s">
        <v>39</v>
      </c>
      <c r="F26" s="37">
        <v>100</v>
      </c>
      <c r="G26" s="37">
        <v>1.5</v>
      </c>
      <c r="H26" s="37">
        <v>0.5</v>
      </c>
      <c r="I26" s="37">
        <v>21</v>
      </c>
      <c r="J26" s="37">
        <v>96</v>
      </c>
      <c r="K26" s="38"/>
      <c r="L26" s="37">
        <v>19</v>
      </c>
    </row>
    <row r="27" spans="1:12" ht="15">
      <c r="A27" s="19"/>
      <c r="B27" s="11"/>
      <c r="C27" s="8"/>
      <c r="D27" s="4"/>
      <c r="E27" s="36" t="s">
        <v>53</v>
      </c>
      <c r="F27" s="37">
        <v>40</v>
      </c>
      <c r="G27" s="37">
        <v>2.75</v>
      </c>
      <c r="H27" s="37">
        <v>2.25</v>
      </c>
      <c r="I27" s="37">
        <v>20.6</v>
      </c>
      <c r="J27" s="37">
        <v>85.66</v>
      </c>
      <c r="K27" s="38"/>
      <c r="L27" s="37">
        <v>12.93</v>
      </c>
    </row>
    <row r="28" spans="1:12" ht="15">
      <c r="A28" s="19"/>
      <c r="B28" s="11"/>
      <c r="C28" s="8"/>
      <c r="D28" s="4"/>
      <c r="E28" s="36" t="s">
        <v>32</v>
      </c>
      <c r="F28" s="37">
        <v>200</v>
      </c>
      <c r="G28" s="37">
        <v>0</v>
      </c>
      <c r="H28" s="37">
        <v>0</v>
      </c>
      <c r="I28" s="37">
        <v>6</v>
      </c>
      <c r="J28" s="37">
        <v>24</v>
      </c>
      <c r="K28" s="38"/>
      <c r="L28" s="37">
        <v>37</v>
      </c>
    </row>
    <row r="29" spans="1:12" ht="15">
      <c r="A29" s="20"/>
      <c r="B29" s="13"/>
      <c r="C29" s="6"/>
      <c r="D29" s="14" t="s">
        <v>22</v>
      </c>
      <c r="E29" s="7"/>
      <c r="F29" s="15">
        <f>SUM(F23:F28)</f>
        <v>770</v>
      </c>
      <c r="G29" s="15">
        <f t="shared" ref="G29" si="5">SUM(G23:G28)</f>
        <v>13.25</v>
      </c>
      <c r="H29" s="15">
        <f t="shared" ref="H29" si="6">SUM(H23:H28)</f>
        <v>15.85</v>
      </c>
      <c r="I29" s="15">
        <f t="shared" ref="I29" si="7">SUM(I23:I28)</f>
        <v>115.5</v>
      </c>
      <c r="J29" s="15">
        <f t="shared" ref="J29" si="8">SUM(J23:J28)</f>
        <v>576.98</v>
      </c>
      <c r="K29" s="21"/>
      <c r="L29" s="15">
        <f>SUM(L23:L28)</f>
        <v>111.4</v>
      </c>
    </row>
    <row r="30" spans="1:12" ht="15.75" customHeight="1" thickBot="1">
      <c r="A30" s="24">
        <f>A23</f>
        <v>1</v>
      </c>
      <c r="B30" s="25">
        <f>B23</f>
        <v>3</v>
      </c>
      <c r="C30" s="47" t="s">
        <v>4</v>
      </c>
      <c r="D30" s="48"/>
      <c r="E30" s="26"/>
      <c r="F30" s="27">
        <v>770</v>
      </c>
      <c r="G30" s="27">
        <v>13.25</v>
      </c>
      <c r="H30" s="27">
        <v>15.85</v>
      </c>
      <c r="I30" s="27">
        <v>115.5</v>
      </c>
      <c r="J30" s="27">
        <v>576.98</v>
      </c>
      <c r="K30" s="27"/>
      <c r="L30" s="27">
        <v>111.4</v>
      </c>
    </row>
    <row r="31" spans="1:12" ht="15">
      <c r="A31" s="16">
        <v>1</v>
      </c>
      <c r="B31" s="17">
        <v>4</v>
      </c>
      <c r="C31" s="18" t="s">
        <v>17</v>
      </c>
      <c r="D31" s="3" t="s">
        <v>18</v>
      </c>
      <c r="E31" s="33" t="s">
        <v>40</v>
      </c>
      <c r="F31" s="34">
        <v>200</v>
      </c>
      <c r="G31" s="34">
        <v>5.6</v>
      </c>
      <c r="H31" s="34">
        <v>6.3</v>
      </c>
      <c r="I31" s="34">
        <v>19.7</v>
      </c>
      <c r="J31" s="34">
        <v>112.8</v>
      </c>
      <c r="K31" s="35">
        <v>160</v>
      </c>
      <c r="L31" s="34">
        <v>16.79</v>
      </c>
    </row>
    <row r="32" spans="1:12" ht="15">
      <c r="A32" s="19"/>
      <c r="B32" s="11"/>
      <c r="C32" s="8"/>
      <c r="D32" s="4"/>
      <c r="E32" s="36" t="s">
        <v>42</v>
      </c>
      <c r="F32" s="37">
        <v>40</v>
      </c>
      <c r="G32" s="37">
        <v>1.2</v>
      </c>
      <c r="H32" s="37">
        <v>3.1</v>
      </c>
      <c r="I32" s="37">
        <v>21</v>
      </c>
      <c r="J32" s="37">
        <v>118</v>
      </c>
      <c r="K32" s="38">
        <v>2</v>
      </c>
      <c r="L32" s="37">
        <v>13.08</v>
      </c>
    </row>
    <row r="33" spans="1:12" ht="15">
      <c r="A33" s="19"/>
      <c r="B33" s="11"/>
      <c r="C33" s="8"/>
      <c r="D33" s="5" t="s">
        <v>19</v>
      </c>
      <c r="E33" s="36" t="s">
        <v>41</v>
      </c>
      <c r="F33" s="37">
        <v>200</v>
      </c>
      <c r="G33" s="37">
        <v>4.9000000000000004</v>
      </c>
      <c r="H33" s="37">
        <v>5</v>
      </c>
      <c r="I33" s="37">
        <v>32.5</v>
      </c>
      <c r="J33" s="37">
        <v>190</v>
      </c>
      <c r="K33" s="38">
        <v>693</v>
      </c>
      <c r="L33" s="37">
        <v>21.44</v>
      </c>
    </row>
    <row r="34" spans="1:12" ht="15">
      <c r="A34" s="19"/>
      <c r="B34" s="11"/>
      <c r="C34" s="8"/>
      <c r="D34" s="5" t="s">
        <v>20</v>
      </c>
      <c r="E34" s="36" t="s">
        <v>26</v>
      </c>
      <c r="F34" s="37">
        <v>30</v>
      </c>
      <c r="G34" s="37">
        <v>2.1</v>
      </c>
      <c r="H34" s="37">
        <v>0.3</v>
      </c>
      <c r="I34" s="37">
        <v>13.8</v>
      </c>
      <c r="J34" s="37">
        <v>11.32</v>
      </c>
      <c r="K34" s="38"/>
      <c r="L34" s="37">
        <v>2.52</v>
      </c>
    </row>
    <row r="35" spans="1:12" ht="15">
      <c r="A35" s="19"/>
      <c r="B35" s="11"/>
      <c r="C35" s="8"/>
      <c r="D35" s="5" t="s">
        <v>21</v>
      </c>
      <c r="E35" s="36" t="s">
        <v>28</v>
      </c>
      <c r="F35" s="37">
        <v>100</v>
      </c>
      <c r="G35" s="37">
        <v>0.26</v>
      </c>
      <c r="H35" s="37">
        <v>0.17</v>
      </c>
      <c r="I35" s="37">
        <v>11.41</v>
      </c>
      <c r="J35" s="37">
        <v>52</v>
      </c>
      <c r="K35" s="38"/>
      <c r="L35" s="37">
        <v>26</v>
      </c>
    </row>
    <row r="36" spans="1:12" ht="15">
      <c r="A36" s="19"/>
      <c r="B36" s="11"/>
      <c r="C36" s="8"/>
      <c r="D36" s="4"/>
      <c r="E36" s="36" t="s">
        <v>32</v>
      </c>
      <c r="F36" s="37">
        <v>200</v>
      </c>
      <c r="G36" s="37">
        <v>0</v>
      </c>
      <c r="H36" s="37">
        <v>0</v>
      </c>
      <c r="I36" s="37">
        <v>6</v>
      </c>
      <c r="J36" s="37">
        <v>24</v>
      </c>
      <c r="K36" s="38"/>
      <c r="L36" s="37">
        <v>37</v>
      </c>
    </row>
    <row r="37" spans="1:12" ht="15">
      <c r="A37" s="19"/>
      <c r="B37" s="11"/>
      <c r="C37" s="8"/>
      <c r="D37" s="4"/>
      <c r="E37" s="36"/>
      <c r="F37" s="37"/>
      <c r="G37" s="37"/>
      <c r="H37" s="37"/>
      <c r="I37" s="37"/>
      <c r="J37" s="37"/>
      <c r="K37" s="38"/>
      <c r="L37" s="37"/>
    </row>
    <row r="38" spans="1:12" ht="15">
      <c r="A38" s="20"/>
      <c r="B38" s="13"/>
      <c r="C38" s="6"/>
      <c r="D38" s="14" t="s">
        <v>22</v>
      </c>
      <c r="E38" s="7"/>
      <c r="F38" s="15">
        <f>SUM(F31:F37)</f>
        <v>770</v>
      </c>
      <c r="G38" s="15">
        <f t="shared" ref="G38" si="9">SUM(G31:G37)</f>
        <v>14.059999999999999</v>
      </c>
      <c r="H38" s="15">
        <f t="shared" ref="H38" si="10">SUM(H31:H37)</f>
        <v>14.870000000000001</v>
      </c>
      <c r="I38" s="15">
        <f t="shared" ref="I38" si="11">SUM(I31:I37)</f>
        <v>104.41</v>
      </c>
      <c r="J38" s="15">
        <f t="shared" ref="J38" si="12">SUM(J31:J37)</f>
        <v>508.12</v>
      </c>
      <c r="K38" s="21"/>
      <c r="L38" s="15">
        <f>SUM(L31:L37)</f>
        <v>116.83000000000001</v>
      </c>
    </row>
    <row r="39" spans="1:12" ht="15.75" customHeight="1" thickBot="1">
      <c r="A39" s="24">
        <f>A31</f>
        <v>1</v>
      </c>
      <c r="B39" s="25">
        <f>B31</f>
        <v>4</v>
      </c>
      <c r="C39" s="47" t="s">
        <v>4</v>
      </c>
      <c r="D39" s="48"/>
      <c r="E39" s="26"/>
      <c r="F39" s="27">
        <v>770</v>
      </c>
      <c r="G39" s="27">
        <v>14.06</v>
      </c>
      <c r="H39" s="27">
        <v>14.87</v>
      </c>
      <c r="I39" s="27">
        <v>104.41</v>
      </c>
      <c r="J39" s="27">
        <v>508.12</v>
      </c>
      <c r="K39" s="27"/>
      <c r="L39" s="27">
        <v>116.83</v>
      </c>
    </row>
    <row r="40" spans="1:12" ht="15">
      <c r="A40" s="16">
        <v>1</v>
      </c>
      <c r="B40" s="17">
        <v>5</v>
      </c>
      <c r="C40" s="18" t="s">
        <v>17</v>
      </c>
      <c r="D40" s="3" t="s">
        <v>18</v>
      </c>
      <c r="E40" s="33" t="s">
        <v>45</v>
      </c>
      <c r="F40" s="34">
        <v>200</v>
      </c>
      <c r="G40" s="34">
        <v>2.2000000000000002</v>
      </c>
      <c r="H40" s="34">
        <v>8.1999999999999993</v>
      </c>
      <c r="I40" s="34">
        <v>21</v>
      </c>
      <c r="J40" s="34">
        <v>172</v>
      </c>
      <c r="K40" s="35">
        <v>311</v>
      </c>
      <c r="L40" s="34">
        <v>26.37</v>
      </c>
    </row>
    <row r="41" spans="1:12" ht="15">
      <c r="A41" s="19"/>
      <c r="B41" s="11"/>
      <c r="C41" s="8"/>
      <c r="D41" s="4"/>
      <c r="E41" s="36" t="s">
        <v>54</v>
      </c>
      <c r="F41" s="37">
        <v>25</v>
      </c>
      <c r="G41" s="37">
        <v>1.1000000000000001</v>
      </c>
      <c r="H41" s="37">
        <v>9</v>
      </c>
      <c r="I41" s="37">
        <v>6.8</v>
      </c>
      <c r="J41" s="37">
        <v>115</v>
      </c>
      <c r="K41" s="38">
        <v>1</v>
      </c>
      <c r="L41" s="37">
        <v>17.54</v>
      </c>
    </row>
    <row r="42" spans="1:12" ht="15">
      <c r="A42" s="19"/>
      <c r="B42" s="11"/>
      <c r="C42" s="8"/>
      <c r="D42" s="5" t="s">
        <v>19</v>
      </c>
      <c r="E42" s="36" t="s">
        <v>27</v>
      </c>
      <c r="F42" s="37">
        <v>200</v>
      </c>
      <c r="G42" s="37">
        <v>0.2</v>
      </c>
      <c r="H42" s="37">
        <v>0</v>
      </c>
      <c r="I42" s="37">
        <v>15</v>
      </c>
      <c r="J42" s="37">
        <v>58</v>
      </c>
      <c r="K42" s="38">
        <v>685</v>
      </c>
      <c r="L42" s="37">
        <v>2.1800000000000002</v>
      </c>
    </row>
    <row r="43" spans="1:12" ht="15">
      <c r="A43" s="19"/>
      <c r="B43" s="11"/>
      <c r="C43" s="8"/>
      <c r="D43" s="5" t="s">
        <v>20</v>
      </c>
      <c r="E43" s="36" t="s">
        <v>26</v>
      </c>
      <c r="F43" s="37">
        <v>30</v>
      </c>
      <c r="G43" s="37">
        <v>2.1</v>
      </c>
      <c r="H43" s="37">
        <v>0.3</v>
      </c>
      <c r="I43" s="37">
        <v>13.8</v>
      </c>
      <c r="J43" s="37">
        <v>11.32</v>
      </c>
      <c r="K43" s="38"/>
      <c r="L43" s="37">
        <v>2.1800000000000002</v>
      </c>
    </row>
    <row r="44" spans="1:12" ht="15">
      <c r="A44" s="19"/>
      <c r="B44" s="11"/>
      <c r="C44" s="8"/>
      <c r="D44" s="5" t="s">
        <v>21</v>
      </c>
      <c r="E44" s="36" t="s">
        <v>47</v>
      </c>
      <c r="F44" s="37">
        <v>200</v>
      </c>
      <c r="G44" s="37">
        <v>3.6</v>
      </c>
      <c r="H44" s="37">
        <v>0.8</v>
      </c>
      <c r="I44" s="37">
        <v>32.4</v>
      </c>
      <c r="J44" s="37">
        <v>172</v>
      </c>
      <c r="K44" s="38"/>
      <c r="L44" s="37">
        <v>24</v>
      </c>
    </row>
    <row r="45" spans="1:12" ht="15">
      <c r="A45" s="19"/>
      <c r="B45" s="11"/>
      <c r="C45" s="8"/>
      <c r="D45" s="5"/>
      <c r="E45" s="36"/>
      <c r="F45" s="37"/>
      <c r="G45" s="37"/>
      <c r="H45" s="37"/>
      <c r="I45" s="37"/>
      <c r="J45" s="37"/>
      <c r="K45" s="38"/>
      <c r="L45" s="37"/>
    </row>
    <row r="46" spans="1:12" ht="15">
      <c r="A46" s="19"/>
      <c r="B46" s="11"/>
      <c r="C46" s="8"/>
      <c r="D46" s="4"/>
      <c r="E46" s="36"/>
      <c r="F46" s="37"/>
      <c r="G46" s="37"/>
      <c r="H46" s="37"/>
      <c r="I46" s="37"/>
      <c r="J46" s="37"/>
      <c r="K46" s="38"/>
      <c r="L46" s="37"/>
    </row>
    <row r="47" spans="1:12" ht="15">
      <c r="A47" s="19"/>
      <c r="B47" s="11"/>
      <c r="C47" s="8"/>
      <c r="D47" s="4"/>
      <c r="E47" s="36" t="s">
        <v>32</v>
      </c>
      <c r="F47" s="37">
        <v>200</v>
      </c>
      <c r="G47" s="37">
        <v>0</v>
      </c>
      <c r="H47" s="37">
        <v>0</v>
      </c>
      <c r="I47" s="37">
        <v>6</v>
      </c>
      <c r="J47" s="37">
        <v>24</v>
      </c>
      <c r="K47" s="38"/>
      <c r="L47" s="37">
        <v>37</v>
      </c>
    </row>
    <row r="48" spans="1:12" ht="15">
      <c r="A48" s="20"/>
      <c r="B48" s="13"/>
      <c r="C48" s="6"/>
      <c r="D48" s="14" t="s">
        <v>22</v>
      </c>
      <c r="E48" s="7"/>
      <c r="F48" s="15">
        <f>SUM(F40:F47)</f>
        <v>855</v>
      </c>
      <c r="G48" s="15">
        <f t="shared" ref="G48" si="13">SUM(G40:G47)</f>
        <v>9.2000000000000011</v>
      </c>
      <c r="H48" s="15">
        <f t="shared" ref="H48" si="14">SUM(H40:H47)</f>
        <v>18.3</v>
      </c>
      <c r="I48" s="15">
        <f t="shared" ref="I48" si="15">SUM(I40:I47)</f>
        <v>95</v>
      </c>
      <c r="J48" s="15">
        <f t="shared" ref="J48" si="16">SUM(J40:J47)</f>
        <v>552.31999999999994</v>
      </c>
      <c r="K48" s="21"/>
      <c r="L48" s="15">
        <f>SUM(L40:L47)</f>
        <v>109.27</v>
      </c>
    </row>
    <row r="49" spans="1:12" ht="15.75" customHeight="1" thickBot="1">
      <c r="A49" s="24">
        <f>A40</f>
        <v>1</v>
      </c>
      <c r="B49" s="25">
        <f>B40</f>
        <v>5</v>
      </c>
      <c r="C49" s="47" t="s">
        <v>4</v>
      </c>
      <c r="D49" s="48"/>
      <c r="E49" s="26"/>
      <c r="F49" s="27">
        <v>855</v>
      </c>
      <c r="G49" s="27">
        <v>9.1999999999999993</v>
      </c>
      <c r="H49" s="27">
        <v>18.3</v>
      </c>
      <c r="I49" s="27">
        <v>95</v>
      </c>
      <c r="J49" s="27">
        <v>552.32000000000005</v>
      </c>
      <c r="K49" s="27"/>
      <c r="L49" s="27">
        <v>109.27</v>
      </c>
    </row>
    <row r="50" spans="1:12" ht="15">
      <c r="A50" s="16">
        <v>2</v>
      </c>
      <c r="B50" s="17">
        <v>1</v>
      </c>
      <c r="C50" s="18" t="s">
        <v>17</v>
      </c>
      <c r="D50" s="3" t="s">
        <v>18</v>
      </c>
      <c r="E50" s="33" t="s">
        <v>43</v>
      </c>
      <c r="F50" s="34">
        <v>150</v>
      </c>
      <c r="G50" s="34">
        <v>5.2</v>
      </c>
      <c r="H50" s="34">
        <v>6.1</v>
      </c>
      <c r="I50" s="34">
        <v>35.200000000000003</v>
      </c>
      <c r="J50" s="34">
        <v>220.5</v>
      </c>
      <c r="K50" s="35">
        <v>332</v>
      </c>
      <c r="L50" s="34">
        <v>17.61</v>
      </c>
    </row>
    <row r="51" spans="1:12" ht="15">
      <c r="A51" s="19"/>
      <c r="B51" s="11"/>
      <c r="C51" s="8"/>
      <c r="D51" s="4"/>
      <c r="E51" s="36" t="s">
        <v>44</v>
      </c>
      <c r="F51" s="37">
        <v>100</v>
      </c>
      <c r="G51" s="37">
        <v>32.4</v>
      </c>
      <c r="H51" s="37">
        <v>5.9</v>
      </c>
      <c r="I51" s="37">
        <v>0.5</v>
      </c>
      <c r="J51" s="37">
        <v>187</v>
      </c>
      <c r="K51" s="38">
        <v>498</v>
      </c>
      <c r="L51" s="37">
        <v>55.2</v>
      </c>
    </row>
    <row r="52" spans="1:12" ht="15">
      <c r="A52" s="19"/>
      <c r="B52" s="11"/>
      <c r="C52" s="8"/>
      <c r="D52" s="5" t="s">
        <v>19</v>
      </c>
      <c r="E52" s="36" t="s">
        <v>27</v>
      </c>
      <c r="F52" s="37">
        <v>200</v>
      </c>
      <c r="G52" s="37">
        <v>0.2</v>
      </c>
      <c r="H52" s="37">
        <v>0</v>
      </c>
      <c r="I52" s="37">
        <v>15</v>
      </c>
      <c r="J52" s="37">
        <v>58</v>
      </c>
      <c r="K52" s="38">
        <v>685</v>
      </c>
      <c r="L52" s="37">
        <v>2.1800000000000002</v>
      </c>
    </row>
    <row r="53" spans="1:12" ht="15">
      <c r="A53" s="19"/>
      <c r="B53" s="11"/>
      <c r="C53" s="8"/>
      <c r="D53" s="5" t="s">
        <v>20</v>
      </c>
      <c r="E53" s="36" t="s">
        <v>26</v>
      </c>
      <c r="F53" s="37">
        <v>30</v>
      </c>
      <c r="G53" s="37">
        <v>2.1</v>
      </c>
      <c r="H53" s="37">
        <v>0.3</v>
      </c>
      <c r="I53" s="37">
        <v>13.8</v>
      </c>
      <c r="J53" s="37">
        <v>11.32</v>
      </c>
      <c r="K53" s="38"/>
      <c r="L53" s="37">
        <v>2.52</v>
      </c>
    </row>
    <row r="54" spans="1:12" ht="15">
      <c r="A54" s="19"/>
      <c r="B54" s="11"/>
      <c r="C54" s="8"/>
      <c r="D54" s="5" t="s">
        <v>21</v>
      </c>
      <c r="E54" s="36" t="s">
        <v>29</v>
      </c>
      <c r="F54" s="37">
        <v>100</v>
      </c>
      <c r="G54" s="37">
        <v>0.8</v>
      </c>
      <c r="H54" s="37">
        <v>0.2</v>
      </c>
      <c r="I54" s="37">
        <v>7.5</v>
      </c>
      <c r="J54" s="37">
        <v>38</v>
      </c>
      <c r="K54" s="38"/>
      <c r="L54" s="37">
        <v>34</v>
      </c>
    </row>
    <row r="55" spans="1:12" ht="15">
      <c r="A55" s="19"/>
      <c r="B55" s="11"/>
      <c r="C55" s="8"/>
      <c r="D55" s="4"/>
      <c r="E55" s="36"/>
      <c r="F55" s="37"/>
      <c r="G55" s="37"/>
      <c r="H55" s="37"/>
      <c r="I55" s="37"/>
      <c r="J55" s="37"/>
      <c r="K55" s="38"/>
      <c r="L55" s="37"/>
    </row>
    <row r="56" spans="1:12" ht="15">
      <c r="A56" s="19"/>
      <c r="B56" s="11"/>
      <c r="C56" s="8"/>
      <c r="D56" s="4"/>
      <c r="E56" s="36" t="s">
        <v>37</v>
      </c>
      <c r="F56" s="37">
        <v>25</v>
      </c>
      <c r="G56" s="37">
        <v>0.65</v>
      </c>
      <c r="H56" s="37">
        <v>1.2</v>
      </c>
      <c r="I56" s="37">
        <v>2.1</v>
      </c>
      <c r="J56" s="37">
        <v>22</v>
      </c>
      <c r="K56" s="38">
        <v>587</v>
      </c>
      <c r="L56" s="37">
        <v>2.34</v>
      </c>
    </row>
    <row r="57" spans="1:12" ht="15">
      <c r="A57" s="19"/>
      <c r="B57" s="11"/>
      <c r="C57" s="8"/>
      <c r="D57" s="4"/>
      <c r="E57" s="36" t="s">
        <v>32</v>
      </c>
      <c r="F57" s="37">
        <v>200</v>
      </c>
      <c r="G57" s="37">
        <v>0</v>
      </c>
      <c r="H57" s="37">
        <v>0</v>
      </c>
      <c r="I57" s="37">
        <v>6</v>
      </c>
      <c r="J57" s="37">
        <v>24</v>
      </c>
      <c r="K57" s="38"/>
      <c r="L57" s="37">
        <v>37</v>
      </c>
    </row>
    <row r="58" spans="1:12" ht="15">
      <c r="A58" s="20"/>
      <c r="B58" s="13"/>
      <c r="C58" s="6"/>
      <c r="D58" s="14" t="s">
        <v>22</v>
      </c>
      <c r="E58" s="7"/>
      <c r="F58" s="15">
        <f>SUM(F50:F57)</f>
        <v>805</v>
      </c>
      <c r="G58" s="15">
        <f>SUM(G50:G56)</f>
        <v>41.35</v>
      </c>
      <c r="H58" s="15">
        <f>SUM(H50:H56)</f>
        <v>13.7</v>
      </c>
      <c r="I58" s="15">
        <f>SUM(I50:I56)</f>
        <v>74.099999999999994</v>
      </c>
      <c r="J58" s="15">
        <f>SUM(J50:J57)</f>
        <v>560.81999999999994</v>
      </c>
      <c r="K58" s="21"/>
      <c r="L58" s="15">
        <f>SUM(L50:L57)</f>
        <v>150.85000000000002</v>
      </c>
    </row>
    <row r="59" spans="1:12" ht="15.75" thickBot="1">
      <c r="A59" s="24">
        <f>A50</f>
        <v>2</v>
      </c>
      <c r="B59" s="25">
        <f>B50</f>
        <v>1</v>
      </c>
      <c r="C59" s="47" t="s">
        <v>4</v>
      </c>
      <c r="D59" s="48"/>
      <c r="E59" s="26"/>
      <c r="F59" s="27">
        <v>805</v>
      </c>
      <c r="G59" s="27">
        <v>41.35</v>
      </c>
      <c r="H59" s="27">
        <v>13.7</v>
      </c>
      <c r="I59" s="27">
        <v>74.099999999999994</v>
      </c>
      <c r="J59" s="27">
        <v>560.82000000000005</v>
      </c>
      <c r="K59" s="27"/>
      <c r="L59" s="27">
        <v>150.85</v>
      </c>
    </row>
    <row r="60" spans="1:12" ht="15">
      <c r="A60" s="10">
        <v>2</v>
      </c>
      <c r="B60" s="11">
        <v>2</v>
      </c>
      <c r="C60" s="18" t="s">
        <v>17</v>
      </c>
      <c r="D60" s="3" t="s">
        <v>18</v>
      </c>
      <c r="E60" s="33" t="s">
        <v>55</v>
      </c>
      <c r="F60" s="34">
        <v>200</v>
      </c>
      <c r="G60" s="34">
        <v>3</v>
      </c>
      <c r="H60" s="34">
        <v>8.1999999999999993</v>
      </c>
      <c r="I60" s="34">
        <v>20</v>
      </c>
      <c r="J60" s="34">
        <v>172</v>
      </c>
      <c r="K60" s="35">
        <v>311</v>
      </c>
      <c r="L60" s="34">
        <v>24.69</v>
      </c>
    </row>
    <row r="61" spans="1:12" ht="15">
      <c r="A61" s="10"/>
      <c r="B61" s="11"/>
      <c r="C61" s="8"/>
      <c r="D61" s="4"/>
      <c r="E61" s="36" t="s">
        <v>46</v>
      </c>
      <c r="F61" s="37">
        <v>42</v>
      </c>
      <c r="G61" s="37">
        <v>5.0999999999999996</v>
      </c>
      <c r="H61" s="37">
        <v>4.5999999999999996</v>
      </c>
      <c r="I61" s="37">
        <v>0.3</v>
      </c>
      <c r="J61" s="37">
        <v>63</v>
      </c>
      <c r="K61" s="38">
        <v>337</v>
      </c>
      <c r="L61" s="37">
        <v>9</v>
      </c>
    </row>
    <row r="62" spans="1:12" ht="15">
      <c r="A62" s="10"/>
      <c r="B62" s="11"/>
      <c r="C62" s="8"/>
      <c r="D62" s="5" t="s">
        <v>19</v>
      </c>
      <c r="E62" s="36" t="s">
        <v>41</v>
      </c>
      <c r="F62" s="37">
        <v>200</v>
      </c>
      <c r="G62" s="37">
        <v>4.9000000000000004</v>
      </c>
      <c r="H62" s="37">
        <v>5</v>
      </c>
      <c r="I62" s="37">
        <v>32.5</v>
      </c>
      <c r="J62" s="37">
        <v>190</v>
      </c>
      <c r="K62" s="38">
        <v>693</v>
      </c>
      <c r="L62" s="37">
        <v>21.44</v>
      </c>
    </row>
    <row r="63" spans="1:12" ht="15">
      <c r="A63" s="10"/>
      <c r="B63" s="11"/>
      <c r="C63" s="8"/>
      <c r="D63" s="5" t="s">
        <v>20</v>
      </c>
      <c r="E63" s="36" t="s">
        <v>26</v>
      </c>
      <c r="F63" s="37">
        <v>30</v>
      </c>
      <c r="G63" s="37">
        <v>2.1</v>
      </c>
      <c r="H63" s="37">
        <v>0.3</v>
      </c>
      <c r="I63" s="37">
        <v>13.8</v>
      </c>
      <c r="J63" s="37">
        <v>11.32</v>
      </c>
      <c r="K63" s="38"/>
      <c r="L63" s="37">
        <v>2.52</v>
      </c>
    </row>
    <row r="64" spans="1:12" ht="15">
      <c r="A64" s="10"/>
      <c r="B64" s="11"/>
      <c r="C64" s="8"/>
      <c r="D64" s="5" t="s">
        <v>21</v>
      </c>
      <c r="E64" s="36" t="s">
        <v>28</v>
      </c>
      <c r="F64" s="37">
        <v>100</v>
      </c>
      <c r="G64" s="37">
        <v>0.26</v>
      </c>
      <c r="H64" s="37">
        <v>0.17</v>
      </c>
      <c r="I64" s="37">
        <v>11.41</v>
      </c>
      <c r="J64" s="37">
        <v>52</v>
      </c>
      <c r="K64" s="38"/>
      <c r="L64" s="37">
        <v>26</v>
      </c>
    </row>
    <row r="65" spans="1:12" ht="15">
      <c r="A65" s="10"/>
      <c r="B65" s="11"/>
      <c r="C65" s="8"/>
      <c r="D65" s="4"/>
      <c r="E65" s="36" t="s">
        <v>32</v>
      </c>
      <c r="F65" s="37">
        <v>200</v>
      </c>
      <c r="G65" s="37">
        <v>0</v>
      </c>
      <c r="H65" s="37">
        <v>0</v>
      </c>
      <c r="I65" s="37">
        <v>6</v>
      </c>
      <c r="J65" s="37">
        <v>24</v>
      </c>
      <c r="K65" s="38"/>
      <c r="L65" s="37">
        <v>37</v>
      </c>
    </row>
    <row r="66" spans="1:12" ht="15">
      <c r="A66" s="10"/>
      <c r="B66" s="11"/>
      <c r="C66" s="8"/>
      <c r="D66" s="4"/>
      <c r="E66" s="36"/>
      <c r="F66" s="37"/>
      <c r="G66" s="37"/>
      <c r="H66" s="37"/>
      <c r="I66" s="37"/>
      <c r="J66" s="37"/>
      <c r="K66" s="38"/>
      <c r="L66" s="37"/>
    </row>
    <row r="67" spans="1:12" ht="15">
      <c r="A67" s="12"/>
      <c r="B67" s="13"/>
      <c r="C67" s="6"/>
      <c r="D67" s="14" t="s">
        <v>22</v>
      </c>
      <c r="E67" s="7"/>
      <c r="F67" s="15">
        <f>SUM(F60:F66)</f>
        <v>772</v>
      </c>
      <c r="G67" s="15">
        <f t="shared" ref="G67:J67" si="17">SUM(G60:G66)</f>
        <v>15.36</v>
      </c>
      <c r="H67" s="15">
        <f t="shared" si="17"/>
        <v>18.27</v>
      </c>
      <c r="I67" s="15">
        <f t="shared" si="17"/>
        <v>84.009999999999991</v>
      </c>
      <c r="J67" s="15">
        <f t="shared" si="17"/>
        <v>512.31999999999994</v>
      </c>
      <c r="K67" s="21"/>
      <c r="L67" s="15">
        <f t="shared" ref="L67" si="18">SUM(L60:L66)</f>
        <v>120.65</v>
      </c>
    </row>
    <row r="68" spans="1:12" ht="15.75" thickBot="1">
      <c r="A68" s="28">
        <f>A60</f>
        <v>2</v>
      </c>
      <c r="B68" s="28">
        <f>B60</f>
        <v>2</v>
      </c>
      <c r="C68" s="47" t="s">
        <v>4</v>
      </c>
      <c r="D68" s="48"/>
      <c r="E68" s="26"/>
      <c r="F68" s="27">
        <v>772</v>
      </c>
      <c r="G68" s="27">
        <v>15.36</v>
      </c>
      <c r="H68" s="27">
        <v>18.27</v>
      </c>
      <c r="I68" s="27">
        <v>84.01</v>
      </c>
      <c r="J68" s="27">
        <v>512.32000000000005</v>
      </c>
      <c r="K68" s="27"/>
      <c r="L68" s="27">
        <v>120.65</v>
      </c>
    </row>
    <row r="69" spans="1:12" ht="15">
      <c r="A69" s="16">
        <v>2</v>
      </c>
      <c r="B69" s="17">
        <v>3</v>
      </c>
      <c r="C69" s="18" t="s">
        <v>17</v>
      </c>
      <c r="D69" s="3" t="s">
        <v>18</v>
      </c>
      <c r="E69" s="33" t="s">
        <v>48</v>
      </c>
      <c r="F69" s="34">
        <v>200</v>
      </c>
      <c r="G69" s="34">
        <v>3.3</v>
      </c>
      <c r="H69" s="34">
        <v>8.6999999999999993</v>
      </c>
      <c r="I69" s="34">
        <v>23.2</v>
      </c>
      <c r="J69" s="34">
        <v>190</v>
      </c>
      <c r="K69" s="35">
        <v>302</v>
      </c>
      <c r="L69" s="34">
        <v>24.22</v>
      </c>
    </row>
    <row r="70" spans="1:12" ht="15">
      <c r="A70" s="19"/>
      <c r="B70" s="11"/>
      <c r="C70" s="8"/>
      <c r="D70" s="4"/>
      <c r="E70" s="36" t="s">
        <v>49</v>
      </c>
      <c r="F70" s="37">
        <v>15</v>
      </c>
      <c r="G70" s="37">
        <v>3.8</v>
      </c>
      <c r="H70" s="37">
        <v>3.8</v>
      </c>
      <c r="I70" s="37">
        <v>4.8499999999999996</v>
      </c>
      <c r="J70" s="37">
        <v>60</v>
      </c>
      <c r="K70" s="38">
        <v>97</v>
      </c>
      <c r="L70" s="37">
        <v>19.14</v>
      </c>
    </row>
    <row r="71" spans="1:12" ht="15">
      <c r="A71" s="19"/>
      <c r="B71" s="11"/>
      <c r="C71" s="8"/>
      <c r="D71" s="5" t="s">
        <v>19</v>
      </c>
      <c r="E71" s="36" t="s">
        <v>38</v>
      </c>
      <c r="F71" s="37">
        <v>200</v>
      </c>
      <c r="G71" s="37">
        <v>2.5</v>
      </c>
      <c r="H71" s="37">
        <v>3.6</v>
      </c>
      <c r="I71" s="37">
        <v>28.7</v>
      </c>
      <c r="J71" s="37">
        <v>152</v>
      </c>
      <c r="K71" s="38">
        <v>692</v>
      </c>
      <c r="L71" s="37">
        <v>15.32</v>
      </c>
    </row>
    <row r="72" spans="1:12" ht="15.75" customHeight="1">
      <c r="A72" s="19"/>
      <c r="B72" s="11"/>
      <c r="C72" s="8"/>
      <c r="D72" s="5" t="s">
        <v>20</v>
      </c>
      <c r="E72" s="36" t="s">
        <v>26</v>
      </c>
      <c r="F72" s="37">
        <v>30</v>
      </c>
      <c r="G72" s="37">
        <v>2.1</v>
      </c>
      <c r="H72" s="37">
        <v>0.3</v>
      </c>
      <c r="I72" s="37">
        <v>13.8</v>
      </c>
      <c r="J72" s="37">
        <v>11.32</v>
      </c>
      <c r="K72" s="38"/>
      <c r="L72" s="37">
        <v>2.52</v>
      </c>
    </row>
    <row r="73" spans="1:12" ht="15">
      <c r="A73" s="19"/>
      <c r="B73" s="11"/>
      <c r="C73" s="8"/>
      <c r="D73" s="5" t="s">
        <v>21</v>
      </c>
      <c r="E73" s="36" t="s">
        <v>39</v>
      </c>
      <c r="F73" s="37">
        <v>100</v>
      </c>
      <c r="G73" s="37">
        <v>1.5</v>
      </c>
      <c r="H73" s="37">
        <v>0.5</v>
      </c>
      <c r="I73" s="37">
        <v>21</v>
      </c>
      <c r="J73" s="37">
        <v>96</v>
      </c>
      <c r="K73" s="38"/>
      <c r="L73" s="37">
        <v>19</v>
      </c>
    </row>
    <row r="74" spans="1:12" ht="15">
      <c r="A74" s="19"/>
      <c r="B74" s="11"/>
      <c r="C74" s="8"/>
      <c r="D74" s="4"/>
      <c r="E74" s="36" t="s">
        <v>32</v>
      </c>
      <c r="F74" s="37">
        <v>200</v>
      </c>
      <c r="G74" s="37">
        <v>0</v>
      </c>
      <c r="H74" s="37">
        <v>0</v>
      </c>
      <c r="I74" s="37">
        <v>6</v>
      </c>
      <c r="J74" s="37">
        <v>24</v>
      </c>
      <c r="K74" s="38"/>
      <c r="L74" s="37">
        <v>37</v>
      </c>
    </row>
    <row r="75" spans="1:12" ht="15">
      <c r="A75" s="19"/>
      <c r="B75" s="11"/>
      <c r="C75" s="8"/>
      <c r="D75" s="4"/>
      <c r="E75" s="36"/>
      <c r="F75" s="37"/>
      <c r="G75" s="37"/>
      <c r="H75" s="37"/>
      <c r="I75" s="37"/>
      <c r="J75" s="37"/>
      <c r="K75" s="38"/>
      <c r="L75" s="37"/>
    </row>
    <row r="76" spans="1:12" ht="15">
      <c r="A76" s="20"/>
      <c r="B76" s="13"/>
      <c r="C76" s="6"/>
      <c r="D76" s="14" t="s">
        <v>22</v>
      </c>
      <c r="E76" s="7"/>
      <c r="F76" s="15">
        <f>SUM(F69:F75)</f>
        <v>745</v>
      </c>
      <c r="G76" s="15">
        <f t="shared" ref="G76:J76" si="19">SUM(G69:G75)</f>
        <v>13.2</v>
      </c>
      <c r="H76" s="15">
        <f t="shared" si="19"/>
        <v>16.900000000000002</v>
      </c>
      <c r="I76" s="15">
        <f t="shared" si="19"/>
        <v>97.55</v>
      </c>
      <c r="J76" s="15">
        <f t="shared" si="19"/>
        <v>533.31999999999994</v>
      </c>
      <c r="K76" s="21"/>
      <c r="L76" s="15">
        <f>SUM(L69:L75)</f>
        <v>117.2</v>
      </c>
    </row>
    <row r="77" spans="1:12" ht="15.75" thickBot="1">
      <c r="A77" s="24">
        <f>A69</f>
        <v>2</v>
      </c>
      <c r="B77" s="25">
        <f>B69</f>
        <v>3</v>
      </c>
      <c r="C77" s="47" t="s">
        <v>4</v>
      </c>
      <c r="D77" s="48"/>
      <c r="E77" s="26"/>
      <c r="F77" s="27">
        <v>745</v>
      </c>
      <c r="G77" s="27">
        <v>13.2</v>
      </c>
      <c r="H77" s="27">
        <v>16.899999999999999</v>
      </c>
      <c r="I77" s="27">
        <v>97.55</v>
      </c>
      <c r="J77" s="27">
        <v>533.32000000000005</v>
      </c>
      <c r="K77" s="27"/>
      <c r="L77" s="27">
        <v>117.2</v>
      </c>
    </row>
    <row r="78" spans="1:12" ht="15">
      <c r="A78" s="16">
        <v>2</v>
      </c>
      <c r="B78" s="17">
        <v>4</v>
      </c>
      <c r="C78" s="18" t="s">
        <v>17</v>
      </c>
      <c r="D78" s="3" t="s">
        <v>18</v>
      </c>
      <c r="E78" s="33" t="s">
        <v>50</v>
      </c>
      <c r="F78" s="34">
        <v>150</v>
      </c>
      <c r="G78" s="34">
        <v>3.1</v>
      </c>
      <c r="H78" s="34">
        <v>6.7</v>
      </c>
      <c r="I78" s="34">
        <v>21.9</v>
      </c>
      <c r="J78" s="34">
        <v>163.5</v>
      </c>
      <c r="K78" s="35">
        <v>520</v>
      </c>
      <c r="L78" s="34">
        <v>17.670000000000002</v>
      </c>
    </row>
    <row r="79" spans="1:12" ht="15">
      <c r="A79" s="19"/>
      <c r="B79" s="11"/>
      <c r="C79" s="8"/>
      <c r="D79" s="4"/>
      <c r="E79" s="36" t="s">
        <v>56</v>
      </c>
      <c r="F79" s="37">
        <v>100</v>
      </c>
      <c r="G79" s="37">
        <v>13</v>
      </c>
      <c r="H79" s="37">
        <v>8.8000000000000007</v>
      </c>
      <c r="I79" s="37">
        <v>15.2</v>
      </c>
      <c r="J79" s="37">
        <v>196</v>
      </c>
      <c r="K79" s="38">
        <v>388</v>
      </c>
      <c r="L79" s="37">
        <v>28</v>
      </c>
    </row>
    <row r="80" spans="1:12" ht="15">
      <c r="A80" s="19"/>
      <c r="B80" s="11"/>
      <c r="C80" s="8"/>
      <c r="D80" s="5" t="s">
        <v>19</v>
      </c>
      <c r="E80" s="36" t="s">
        <v>57</v>
      </c>
      <c r="F80" s="37">
        <v>200</v>
      </c>
      <c r="G80" s="37">
        <v>0.6</v>
      </c>
      <c r="H80" s="37">
        <v>0</v>
      </c>
      <c r="I80" s="37">
        <v>31.4</v>
      </c>
      <c r="J80" s="37">
        <v>124</v>
      </c>
      <c r="K80" s="38">
        <v>639</v>
      </c>
      <c r="L80" s="37">
        <v>6.67</v>
      </c>
    </row>
    <row r="81" spans="1:12" ht="15">
      <c r="A81" s="19"/>
      <c r="B81" s="11"/>
      <c r="C81" s="8"/>
      <c r="D81" s="5" t="s">
        <v>20</v>
      </c>
      <c r="E81" s="36" t="s">
        <v>26</v>
      </c>
      <c r="F81" s="37">
        <v>30</v>
      </c>
      <c r="G81" s="37">
        <v>2.1</v>
      </c>
      <c r="H81" s="37">
        <v>0.3</v>
      </c>
      <c r="I81" s="37">
        <v>13.8</v>
      </c>
      <c r="J81" s="37">
        <v>11.32</v>
      </c>
      <c r="K81" s="38"/>
      <c r="L81" s="37">
        <v>2.52</v>
      </c>
    </row>
    <row r="82" spans="1:12" ht="15">
      <c r="A82" s="19"/>
      <c r="B82" s="11"/>
      <c r="C82" s="8"/>
      <c r="D82" s="5" t="s">
        <v>21</v>
      </c>
      <c r="E82" s="36" t="s">
        <v>29</v>
      </c>
      <c r="F82" s="37">
        <v>100</v>
      </c>
      <c r="G82" s="37">
        <v>0.8</v>
      </c>
      <c r="H82" s="37">
        <v>0.2</v>
      </c>
      <c r="I82" s="37">
        <v>7.5</v>
      </c>
      <c r="J82" s="37">
        <v>38</v>
      </c>
      <c r="K82" s="38"/>
      <c r="L82" s="37">
        <v>34</v>
      </c>
    </row>
    <row r="83" spans="1:12" ht="15">
      <c r="A83" s="19"/>
      <c r="B83" s="11"/>
      <c r="C83" s="8"/>
      <c r="D83" s="4"/>
      <c r="E83" s="36"/>
      <c r="F83" s="37"/>
      <c r="G83" s="37"/>
      <c r="H83" s="37"/>
      <c r="I83" s="37"/>
      <c r="J83" s="37"/>
      <c r="K83" s="38"/>
      <c r="L83" s="37"/>
    </row>
    <row r="84" spans="1:12" ht="15">
      <c r="A84" s="19"/>
      <c r="B84" s="11"/>
      <c r="C84" s="8"/>
      <c r="D84" s="4"/>
      <c r="E84" s="36" t="s">
        <v>37</v>
      </c>
      <c r="F84" s="37">
        <v>25</v>
      </c>
      <c r="G84" s="37">
        <v>0.6</v>
      </c>
      <c r="H84" s="37">
        <v>1.2</v>
      </c>
      <c r="I84" s="37">
        <v>2.1</v>
      </c>
      <c r="J84" s="37">
        <v>22</v>
      </c>
      <c r="K84" s="38">
        <v>587</v>
      </c>
      <c r="L84" s="37">
        <v>2.34</v>
      </c>
    </row>
    <row r="85" spans="1:12" ht="15">
      <c r="A85" s="19"/>
      <c r="B85" s="11"/>
      <c r="C85" s="8"/>
      <c r="D85" s="4"/>
      <c r="E85" s="36" t="s">
        <v>32</v>
      </c>
      <c r="F85" s="37">
        <v>200</v>
      </c>
      <c r="G85" s="37">
        <v>0</v>
      </c>
      <c r="H85" s="37">
        <v>0</v>
      </c>
      <c r="I85" s="37">
        <v>6</v>
      </c>
      <c r="J85" s="37">
        <v>24</v>
      </c>
      <c r="K85" s="38"/>
      <c r="L85" s="37">
        <v>37</v>
      </c>
    </row>
    <row r="86" spans="1:12" ht="15">
      <c r="A86" s="20"/>
      <c r="B86" s="13"/>
      <c r="C86" s="6"/>
      <c r="D86" s="14" t="s">
        <v>22</v>
      </c>
      <c r="E86" s="7"/>
      <c r="F86" s="15">
        <f>SUM(F78:F85)</f>
        <v>805</v>
      </c>
      <c r="G86" s="15">
        <f t="shared" ref="G86:H86" si="20">SUM(G78:G84)</f>
        <v>20.200000000000006</v>
      </c>
      <c r="H86" s="15">
        <f t="shared" si="20"/>
        <v>17.2</v>
      </c>
      <c r="I86" s="15">
        <f>SUM(I78:I85)</f>
        <v>97.899999999999991</v>
      </c>
      <c r="J86" s="15">
        <f>SUM(J78:J85)</f>
        <v>578.81999999999994</v>
      </c>
      <c r="K86" s="21"/>
      <c r="L86" s="15">
        <f>SUM(L78:L85)</f>
        <v>128.20000000000002</v>
      </c>
    </row>
    <row r="87" spans="1:12" ht="15.75" thickBot="1">
      <c r="A87" s="24">
        <f>A78</f>
        <v>2</v>
      </c>
      <c r="B87" s="25">
        <f>B78</f>
        <v>4</v>
      </c>
      <c r="C87" s="47" t="s">
        <v>4</v>
      </c>
      <c r="D87" s="48"/>
      <c r="E87" s="26"/>
      <c r="F87" s="27">
        <v>805</v>
      </c>
      <c r="G87" s="27">
        <v>20.2</v>
      </c>
      <c r="H87" s="27">
        <v>17.2</v>
      </c>
      <c r="I87" s="27">
        <v>97.9</v>
      </c>
      <c r="J87" s="27">
        <v>578.82000000000005</v>
      </c>
      <c r="K87" s="27"/>
      <c r="L87" s="27">
        <v>128.19999999999999</v>
      </c>
    </row>
    <row r="88" spans="1:12" ht="15">
      <c r="A88" s="16">
        <v>2</v>
      </c>
      <c r="B88" s="17">
        <v>5</v>
      </c>
      <c r="C88" s="18" t="s">
        <v>17</v>
      </c>
      <c r="D88" s="3" t="s">
        <v>18</v>
      </c>
      <c r="E88" s="33" t="s">
        <v>51</v>
      </c>
      <c r="F88" s="34" t="s">
        <v>58</v>
      </c>
      <c r="G88" s="34">
        <v>28.8</v>
      </c>
      <c r="H88" s="34">
        <v>21.3</v>
      </c>
      <c r="I88" s="34">
        <v>44.4</v>
      </c>
      <c r="J88" s="34">
        <v>399</v>
      </c>
      <c r="K88" s="35">
        <v>366</v>
      </c>
      <c r="L88" s="34">
        <v>73.489999999999995</v>
      </c>
    </row>
    <row r="89" spans="1:12" ht="15">
      <c r="A89" s="19"/>
      <c r="B89" s="11"/>
      <c r="C89" s="8"/>
      <c r="D89" s="5" t="s">
        <v>19</v>
      </c>
      <c r="E89" s="36" t="s">
        <v>27</v>
      </c>
      <c r="F89" s="37">
        <v>200</v>
      </c>
      <c r="G89" s="37">
        <v>0.2</v>
      </c>
      <c r="H89" s="37">
        <v>0</v>
      </c>
      <c r="I89" s="37">
        <v>15</v>
      </c>
      <c r="J89" s="37">
        <v>58</v>
      </c>
      <c r="K89" s="38">
        <v>685</v>
      </c>
      <c r="L89" s="37">
        <v>2.1800000000000002</v>
      </c>
    </row>
    <row r="90" spans="1:12" ht="15">
      <c r="A90" s="19"/>
      <c r="B90" s="11"/>
      <c r="C90" s="8"/>
      <c r="D90" s="5" t="s">
        <v>20</v>
      </c>
      <c r="E90" s="36" t="s">
        <v>26</v>
      </c>
      <c r="F90" s="37">
        <v>30</v>
      </c>
      <c r="G90" s="37">
        <v>2.1</v>
      </c>
      <c r="H90" s="37">
        <v>0.3</v>
      </c>
      <c r="I90" s="37">
        <v>13.8</v>
      </c>
      <c r="J90" s="37">
        <v>11.32</v>
      </c>
      <c r="K90" s="38"/>
      <c r="L90" s="37">
        <v>2.52</v>
      </c>
    </row>
    <row r="91" spans="1:12" ht="15">
      <c r="A91" s="19"/>
      <c r="B91" s="11"/>
      <c r="C91" s="8"/>
      <c r="D91" s="5" t="s">
        <v>21</v>
      </c>
      <c r="E91" s="36" t="s">
        <v>28</v>
      </c>
      <c r="F91" s="37">
        <v>100</v>
      </c>
      <c r="G91" s="37">
        <v>0.26</v>
      </c>
      <c r="H91" s="37">
        <v>0.17</v>
      </c>
      <c r="I91" s="37">
        <v>11.41</v>
      </c>
      <c r="J91" s="37">
        <v>52</v>
      </c>
      <c r="K91" s="38"/>
      <c r="L91" s="37">
        <v>26</v>
      </c>
    </row>
    <row r="92" spans="1:12" ht="15">
      <c r="A92" s="19"/>
      <c r="B92" s="11"/>
      <c r="C92" s="8"/>
      <c r="D92" s="4"/>
      <c r="E92" s="36" t="s">
        <v>32</v>
      </c>
      <c r="F92" s="37">
        <v>200</v>
      </c>
      <c r="G92" s="37">
        <v>0</v>
      </c>
      <c r="H92" s="37">
        <v>0</v>
      </c>
      <c r="I92" s="37">
        <v>6</v>
      </c>
      <c r="J92" s="37">
        <v>24</v>
      </c>
      <c r="K92" s="38"/>
      <c r="L92" s="37">
        <v>37</v>
      </c>
    </row>
    <row r="93" spans="1:12" ht="15.75" customHeight="1">
      <c r="A93" s="20"/>
      <c r="B93" s="13"/>
      <c r="C93" s="6"/>
      <c r="D93" s="14" t="s">
        <v>22</v>
      </c>
      <c r="E93" s="7"/>
      <c r="F93" s="15">
        <v>690</v>
      </c>
      <c r="G93" s="15">
        <f>SUM(G88:G92)</f>
        <v>31.360000000000003</v>
      </c>
      <c r="H93" s="15">
        <f>SUM(H88:H92)</f>
        <v>21.770000000000003</v>
      </c>
      <c r="I93" s="15">
        <f>SUM(I88:I92)</f>
        <v>90.61</v>
      </c>
      <c r="J93" s="15">
        <f>SUM(J88:J92)</f>
        <v>544.31999999999994</v>
      </c>
      <c r="K93" s="21"/>
      <c r="L93" s="15">
        <f>SUM(L88:L92)</f>
        <v>141.19</v>
      </c>
    </row>
    <row r="94" spans="1:12" ht="15.75" thickBot="1">
      <c r="A94" s="24">
        <f>A88</f>
        <v>2</v>
      </c>
      <c r="B94" s="25">
        <f>B88</f>
        <v>5</v>
      </c>
      <c r="C94" s="47" t="s">
        <v>4</v>
      </c>
      <c r="D94" s="48"/>
      <c r="E94" s="26"/>
      <c r="F94" s="27">
        <v>690</v>
      </c>
      <c r="G94" s="27">
        <v>31.36</v>
      </c>
      <c r="H94" s="27">
        <v>21.77</v>
      </c>
      <c r="I94" s="27">
        <v>90.61</v>
      </c>
      <c r="J94" s="27">
        <v>544.32000000000005</v>
      </c>
      <c r="K94" s="27"/>
      <c r="L94" s="27">
        <v>141.19</v>
      </c>
    </row>
    <row r="95" spans="1:12">
      <c r="A95" s="22"/>
      <c r="B95" s="23"/>
      <c r="C95" s="49" t="s">
        <v>5</v>
      </c>
      <c r="D95" s="49"/>
      <c r="E95" s="49"/>
      <c r="F95" s="29">
        <f>(F12+F22+F30+F39+F49+F59+F68+F77+F87+F94)/(IF(F12=0,0,1)+IF(F22=0,0,1)+IF(F30=0,0,1)+IF(F39=0,0,1)+IF(F49=0,0,1)+IF(F59=0,0,1)+IF(F68=0,0,1)+IF(F77=0,0,1)+IF(F87=0,0,1)+IF(F94=0,0,1))</f>
        <v>774.7</v>
      </c>
      <c r="G95" s="29">
        <f>(G12+G22+G30+G39+G49+G59+G68+G77+G87+G94)/(IF(G12=0,0,1)+IF(G22=0,0,1)+IF(G30=0,0,1)+IF(G39=0,0,1)+IF(G49=0,0,1)+IF(G59=0,0,1)+IF(G68=0,0,1)+IF(G77=0,0,1)+IF(G87=0,0,1)+IF(G94=0,0,1))</f>
        <v>21.358999999999998</v>
      </c>
      <c r="H95" s="29">
        <f>(H12+H22+H30+H39+H49+H59+H68+H77+H87+H94)/(IF(H12=0,0,1)+IF(H22=0,0,1)+IF(H30=0,0,1)+IF(H39=0,0,1)+IF(H49=0,0,1)+IF(H59=0,0,1)+IF(H68=0,0,1)+IF(H77=0,0,1)+IF(H87=0,0,1)+IF(H94=0,0,1))</f>
        <v>16.713000000000001</v>
      </c>
      <c r="I95" s="29">
        <f>(I12+I22+I30+I39+I49+I59+I68+I77+I87+I94)/(IF(I12=0,0,1)+IF(I22=0,0,1)+IF(I30=0,0,1)+IF(I39=0,0,1)+IF(I49=0,0,1)+IF(I59=0,0,1)+IF(I68=0,0,1)+IF(I77=0,0,1)+IF(I87=0,0,1)+IF(I94=0,0,1))</f>
        <v>93.483999999999995</v>
      </c>
      <c r="J95" s="29">
        <f>(J12+J22+J30+J39+J49+J59+J68+J77+J87+J94)/(IF(J12=0,0,1)+IF(J22=0,0,1)+IF(J30=0,0,1)+IF(J39=0,0,1)+IF(J49=0,0,1)+IF(J59=0,0,1)+IF(J68=0,0,1)+IF(J77=0,0,1)+IF(J87=0,0,1)+IF(J94=0,0,1))</f>
        <v>543.56600000000003</v>
      </c>
      <c r="K95" s="29"/>
      <c r="L95" s="29">
        <v>129.44999999999999</v>
      </c>
    </row>
  </sheetData>
  <mergeCells count="14">
    <mergeCell ref="C39:D39"/>
    <mergeCell ref="C49:D49"/>
    <mergeCell ref="C12:D12"/>
    <mergeCell ref="C95:E95"/>
    <mergeCell ref="C94:D94"/>
    <mergeCell ref="C59:D59"/>
    <mergeCell ref="C68:D68"/>
    <mergeCell ref="C77:D77"/>
    <mergeCell ref="C87:D87"/>
    <mergeCell ref="C1:E1"/>
    <mergeCell ref="H1:K1"/>
    <mergeCell ref="H2:K2"/>
    <mergeCell ref="C22:D22"/>
    <mergeCell ref="C30:D3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2025-09-12T15:35:41Z</dcterms:modified>
</cp:coreProperties>
</file>